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2012" windowHeight="657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<sst xmlns="http://schemas.openxmlformats.org/spreadsheetml/2006/main" count="225" uniqueCount="112">
  <si>
    <t>Rang</t>
  </si>
  <si>
    <t>Name</t>
  </si>
  <si>
    <t>Verein</t>
  </si>
  <si>
    <t>gesamt</t>
  </si>
  <si>
    <t>3. Tag</t>
  </si>
  <si>
    <t>2. Tag</t>
  </si>
  <si>
    <t>1. Tag</t>
  </si>
  <si>
    <t>PLA</t>
  </si>
  <si>
    <t>SR</t>
  </si>
  <si>
    <t>DEG</t>
  </si>
  <si>
    <t>REG</t>
  </si>
  <si>
    <t>RHÜ</t>
  </si>
  <si>
    <t>Krinner, Stefan</t>
  </si>
  <si>
    <t>Pöschl, Florian</t>
  </si>
  <si>
    <t>Lorer, Dennis</t>
  </si>
  <si>
    <t>Spielbauer, Johannes</t>
  </si>
  <si>
    <t>Simmich, Gregor</t>
  </si>
  <si>
    <t>Wittenzellner, Lukas</t>
  </si>
  <si>
    <t>Aschenbrenner, Tobias</t>
  </si>
  <si>
    <t>Slakovv, Wladislav</t>
  </si>
  <si>
    <t>Brunner, Andreas</t>
  </si>
  <si>
    <t>Werner, Frederic</t>
  </si>
  <si>
    <t>Rehaber, Fabian</t>
  </si>
  <si>
    <t>Kuchler, Maximilian</t>
  </si>
  <si>
    <t xml:space="preserve"> </t>
  </si>
  <si>
    <t>Schosser, Kevin</t>
  </si>
  <si>
    <t>Deistler, Michael</t>
  </si>
  <si>
    <t>Oprée, Moritz</t>
  </si>
  <si>
    <t>Wende, Florian</t>
  </si>
  <si>
    <t>Prem, Andreas</t>
  </si>
  <si>
    <t>Scheidhammer, Anton</t>
  </si>
  <si>
    <t>Feldmeier, Lukas</t>
  </si>
  <si>
    <t>Ballmann, Markus</t>
  </si>
  <si>
    <t>Brandt, Thomas</t>
  </si>
  <si>
    <t>Lorer, Maxim</t>
  </si>
  <si>
    <t>Perlitschke, Florian</t>
  </si>
  <si>
    <t>Zisler, Michael</t>
  </si>
  <si>
    <t>Riedel, Julian</t>
  </si>
  <si>
    <t>Anneser, Markus</t>
  </si>
  <si>
    <t>Bergmann, Marius</t>
  </si>
  <si>
    <t>Hötzinger, Andreas</t>
  </si>
  <si>
    <t>Kuchler, Felix</t>
  </si>
  <si>
    <t>Daller, Simon</t>
  </si>
  <si>
    <t>Hansch, David</t>
  </si>
  <si>
    <t>M13-M8</t>
  </si>
  <si>
    <t>Reitmeier Tobias</t>
  </si>
  <si>
    <t>HUN</t>
  </si>
  <si>
    <t>Sperl Thomas</t>
  </si>
  <si>
    <t>Lacher Calvin</t>
  </si>
  <si>
    <t>Lacher Jonas</t>
  </si>
  <si>
    <t>Brunner Fabian</t>
  </si>
  <si>
    <t>WAL</t>
  </si>
  <si>
    <t>BOG</t>
  </si>
  <si>
    <t>Schrutz Raphael</t>
  </si>
  <si>
    <t>Hamann Viktor</t>
  </si>
  <si>
    <t>M13   Jg 93</t>
  </si>
  <si>
    <t>M12   Jg 94</t>
  </si>
  <si>
    <t>M11   Jg 95</t>
  </si>
  <si>
    <t>M10   Jg 96</t>
  </si>
  <si>
    <t xml:space="preserve">M9   Jg 97 </t>
  </si>
  <si>
    <t xml:space="preserve">M8   Jg 98 und jü. </t>
  </si>
  <si>
    <t>Hamann Andreas</t>
  </si>
  <si>
    <t>Hadrich Dominik</t>
  </si>
  <si>
    <t>Sedlmeier Manuel</t>
  </si>
  <si>
    <t>Sedlmeier Marcel</t>
  </si>
  <si>
    <t>Weinzierl Markus</t>
  </si>
  <si>
    <t>Wal</t>
  </si>
  <si>
    <t>Schütz Philipp</t>
  </si>
  <si>
    <t>Paul Christoph</t>
  </si>
  <si>
    <t>Göde Manuel</t>
  </si>
  <si>
    <t>Mayer Patrick</t>
  </si>
  <si>
    <t>Primbs Max</t>
  </si>
  <si>
    <t>Spagert Heinrich</t>
  </si>
  <si>
    <t>Raba Marius</t>
  </si>
  <si>
    <t>Scheunemann Tobias</t>
  </si>
  <si>
    <t>Spranger Michel</t>
  </si>
  <si>
    <t>Mohren Yannick</t>
  </si>
  <si>
    <t>Freymadl Mario</t>
  </si>
  <si>
    <t>Kellermann Tim</t>
  </si>
  <si>
    <t>Schraufnagl Jonas</t>
  </si>
  <si>
    <t>Pervan Philipp</t>
  </si>
  <si>
    <t>Meyer Benjamin</t>
  </si>
  <si>
    <t>Paul Oliver</t>
  </si>
  <si>
    <t>Herbold Florian</t>
  </si>
  <si>
    <t>Rieder Maxi</t>
  </si>
  <si>
    <t>Sepaintner Kilian</t>
  </si>
  <si>
    <t>Kraus Tobias</t>
  </si>
  <si>
    <t>Dullinger Thomas</t>
  </si>
  <si>
    <t>Dausch Timo</t>
  </si>
  <si>
    <t>Kräh Matthias</t>
  </si>
  <si>
    <t>Schosser Marco</t>
  </si>
  <si>
    <t>Müller Nicholas</t>
  </si>
  <si>
    <t>Klein Simon</t>
  </si>
  <si>
    <t>Bachl Tobias</t>
  </si>
  <si>
    <t>Pfisterer Lukas</t>
  </si>
  <si>
    <t>Altendorf Stefan  99</t>
  </si>
  <si>
    <t>Hrda Timo</t>
  </si>
  <si>
    <t>Schreder Tom</t>
  </si>
  <si>
    <t>Bernauer Lukas</t>
  </si>
  <si>
    <t>Gittinger Valentin</t>
  </si>
  <si>
    <t>Dullinger Martin</t>
  </si>
  <si>
    <t>Bauer Tobias</t>
  </si>
  <si>
    <t xml:space="preserve">                                             Gesamtwertung Winterpower  06</t>
  </si>
  <si>
    <t>Fronauer Simon</t>
  </si>
  <si>
    <t>Thöne Johannes</t>
  </si>
  <si>
    <t>Messert Benedikt</t>
  </si>
  <si>
    <t>Zeitzler Paul</t>
  </si>
  <si>
    <t>Seeling Liam Noel</t>
  </si>
  <si>
    <t>Salzberger Alexander</t>
  </si>
  <si>
    <t>Wolf Lukas</t>
  </si>
  <si>
    <t>Dragan Sixten</t>
  </si>
  <si>
    <t>Salzberger Christopher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</si>
</sst>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59">
      <selection activeCell="G57" sqref="G57"/>
    </sheetView>
  </sheetViews>
  <sheetFormatPr defaultColWidth="11.421875" defaultRowHeight="12.75"/>
  <cols>
    <col min="1" max="1" width="6.28125" style="5" customWidth="1"/>
    <col min="2" max="2" width="20.421875" style="0" customWidth="1"/>
    <col min="3" max="3" width="7.7109375" style="0" customWidth="1"/>
    <col min="4" max="4" width="10.28125" style="0" customWidth="1"/>
    <col min="5" max="5" width="9.57421875" style="0" customWidth="1"/>
    <col min="6" max="6" width="9.8515625" style="0" customWidth="1"/>
    <col min="7" max="7" width="10.28125" style="0" customWidth="1"/>
  </cols>
  <sheetData>
    <row r="1" spans="1:5" ht="17.25">
      <c r="A1" s="14" t="s">
        <v>102</v>
      </c>
      <c r="B1" s="4"/>
      <c r="C1" s="4"/>
      <c r="D1" s="4" t="s">
        <v>24</v>
      </c>
      <c r="E1" s="15" t="s">
        <v>44</v>
      </c>
    </row>
    <row r="2" s="17" customFormat="1" ht="7.5">
      <c r="A2" s="16"/>
    </row>
    <row r="3" spans="1:7" s="17" customFormat="1" ht="7.5">
      <c r="A3" s="18"/>
      <c r="B3" s="19"/>
      <c r="C3" s="19"/>
      <c r="D3" s="19"/>
      <c r="E3" s="19"/>
      <c r="F3" s="19"/>
      <c r="G3" s="19"/>
    </row>
    <row r="4" ht="12.75">
      <c r="B4" s="3" t="s">
        <v>55</v>
      </c>
    </row>
    <row r="5" spans="1:7" s="5" customFormat="1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ht="12.75">
      <c r="A6" s="2">
        <v>1</v>
      </c>
      <c r="B6" s="1" t="s">
        <v>12</v>
      </c>
      <c r="C6" s="2" t="s">
        <v>51</v>
      </c>
      <c r="D6" s="13">
        <f>SUM(E6:G6)-MIN(E6:G6)</f>
        <v>270.6</v>
      </c>
      <c r="E6" s="23">
        <v>123.5</v>
      </c>
      <c r="F6" s="6">
        <v>132.3</v>
      </c>
      <c r="G6" s="6">
        <v>138.3</v>
      </c>
    </row>
    <row r="7" spans="1:7" ht="12.75">
      <c r="A7" s="2">
        <f>A6+1</f>
        <v>2</v>
      </c>
      <c r="B7" s="1" t="s">
        <v>13</v>
      </c>
      <c r="C7" s="2" t="s">
        <v>8</v>
      </c>
      <c r="D7" s="13">
        <f>SUM(E7:G7)-MIN(E7:G7)</f>
        <v>237.3</v>
      </c>
      <c r="E7" s="23">
        <v>0</v>
      </c>
      <c r="F7" s="6">
        <v>124.3</v>
      </c>
      <c r="G7" s="6">
        <v>113</v>
      </c>
    </row>
    <row r="8" spans="1:7" ht="12.75">
      <c r="A8" s="2">
        <f>A7+1</f>
        <v>3</v>
      </c>
      <c r="B8" s="1" t="s">
        <v>15</v>
      </c>
      <c r="C8" s="2" t="s">
        <v>8</v>
      </c>
      <c r="D8" s="13">
        <f>SUM(E8:G8)-MIN(E8:G8)</f>
        <v>206.10000000000002</v>
      </c>
      <c r="E8" s="23">
        <v>0</v>
      </c>
      <c r="F8" s="6">
        <v>96.2</v>
      </c>
      <c r="G8" s="6">
        <v>109.9</v>
      </c>
    </row>
    <row r="9" spans="1:7" ht="12.75">
      <c r="A9" s="2">
        <f>A8+1</f>
        <v>4</v>
      </c>
      <c r="B9" s="1" t="s">
        <v>14</v>
      </c>
      <c r="C9" s="2" t="s">
        <v>9</v>
      </c>
      <c r="D9" s="13">
        <f>SUM(E9:G9)-MIN(E9:G9)</f>
        <v>121.6</v>
      </c>
      <c r="E9" s="23">
        <v>0</v>
      </c>
      <c r="F9" s="6">
        <v>58.1</v>
      </c>
      <c r="G9" s="6">
        <v>63.5</v>
      </c>
    </row>
    <row r="10" spans="1:7" ht="12.75">
      <c r="A10" s="2">
        <v>5</v>
      </c>
      <c r="B10" s="10" t="s">
        <v>103</v>
      </c>
      <c r="C10" s="2" t="s">
        <v>51</v>
      </c>
      <c r="D10" s="13">
        <f>SUM(E10:G10)-MIN(E10:G10)</f>
        <v>0</v>
      </c>
      <c r="E10" s="23">
        <v>0</v>
      </c>
      <c r="F10" s="6">
        <v>0</v>
      </c>
      <c r="G10" s="6">
        <v>0</v>
      </c>
    </row>
    <row r="11" spans="1:7" ht="12.75">
      <c r="A11" s="8"/>
      <c r="B11" s="7"/>
      <c r="C11" s="8"/>
      <c r="D11" s="21"/>
      <c r="E11" s="8"/>
      <c r="F11" s="22"/>
      <c r="G11" s="22"/>
    </row>
    <row r="12" spans="1:7" ht="12.75">
      <c r="A12" s="8"/>
      <c r="B12" s="7"/>
      <c r="C12" s="8"/>
      <c r="D12" s="21"/>
      <c r="E12" s="8"/>
      <c r="F12" s="22"/>
      <c r="G12" s="22"/>
    </row>
    <row r="13" spans="1:7" ht="12.75">
      <c r="A13" s="8"/>
      <c r="B13" s="17"/>
      <c r="C13" s="17"/>
      <c r="D13" s="17"/>
      <c r="E13" s="17"/>
      <c r="F13" s="17"/>
      <c r="G13" s="17"/>
    </row>
    <row r="14" ht="12.75">
      <c r="B14" s="3" t="s">
        <v>56</v>
      </c>
    </row>
    <row r="15" spans="1:7" ht="12.75">
      <c r="A15" s="2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</row>
    <row r="16" spans="1:7" ht="12.75">
      <c r="A16" s="2">
        <v>1</v>
      </c>
      <c r="B16" s="1" t="s">
        <v>17</v>
      </c>
      <c r="C16" s="2" t="s">
        <v>10</v>
      </c>
      <c r="D16" s="13">
        <f aca="true" t="shared" si="0" ref="D16:D29">SUM(E16:G16)-MIN(E16:G16)</f>
        <v>258.90000000000003</v>
      </c>
      <c r="E16" s="23">
        <v>126.4</v>
      </c>
      <c r="F16" s="2">
        <v>118.2</v>
      </c>
      <c r="G16" s="2">
        <v>132.5</v>
      </c>
    </row>
    <row r="17" spans="1:7" ht="12.75">
      <c r="A17" s="2">
        <f>A16+1</f>
        <v>2</v>
      </c>
      <c r="B17" s="1" t="s">
        <v>18</v>
      </c>
      <c r="C17" s="2" t="s">
        <v>51</v>
      </c>
      <c r="D17" s="13">
        <f t="shared" si="0"/>
        <v>247.3</v>
      </c>
      <c r="E17" s="23">
        <v>124.1</v>
      </c>
      <c r="F17" s="2">
        <v>123.2</v>
      </c>
      <c r="G17" s="2">
        <v>121.5</v>
      </c>
    </row>
    <row r="18" spans="1:7" ht="12.75">
      <c r="A18" s="2">
        <f aca="true" t="shared" si="1" ref="A18:A28">A17+1</f>
        <v>3</v>
      </c>
      <c r="B18" s="1" t="s">
        <v>19</v>
      </c>
      <c r="C18" s="2" t="s">
        <v>7</v>
      </c>
      <c r="D18" s="13">
        <f t="shared" si="0"/>
        <v>223.5</v>
      </c>
      <c r="E18" s="23">
        <v>109.9</v>
      </c>
      <c r="F18" s="2">
        <v>113.6</v>
      </c>
      <c r="G18" s="2">
        <v>0</v>
      </c>
    </row>
    <row r="19" spans="1:7" ht="12.75">
      <c r="A19" s="2">
        <f t="shared" si="1"/>
        <v>4</v>
      </c>
      <c r="B19" s="1" t="s">
        <v>61</v>
      </c>
      <c r="C19" s="2" t="s">
        <v>8</v>
      </c>
      <c r="D19" s="13">
        <f t="shared" si="0"/>
        <v>205</v>
      </c>
      <c r="E19" s="23">
        <v>0</v>
      </c>
      <c r="F19" s="2">
        <v>102.6</v>
      </c>
      <c r="G19" s="2">
        <v>102.4</v>
      </c>
    </row>
    <row r="20" spans="1:7" ht="12.75">
      <c r="A20" s="2">
        <f t="shared" si="1"/>
        <v>5</v>
      </c>
      <c r="B20" s="1" t="s">
        <v>20</v>
      </c>
      <c r="C20" s="2" t="s">
        <v>8</v>
      </c>
      <c r="D20" s="13">
        <f t="shared" si="0"/>
        <v>193.4</v>
      </c>
      <c r="E20" s="23">
        <v>0</v>
      </c>
      <c r="F20" s="2">
        <v>93.7</v>
      </c>
      <c r="G20" s="2">
        <v>99.7</v>
      </c>
    </row>
    <row r="21" spans="1:7" ht="12.75">
      <c r="A21" s="2">
        <f t="shared" si="1"/>
        <v>6</v>
      </c>
      <c r="B21" s="1" t="s">
        <v>62</v>
      </c>
      <c r="C21" s="2" t="s">
        <v>51</v>
      </c>
      <c r="D21" s="13">
        <f t="shared" si="0"/>
        <v>190.39999999999998</v>
      </c>
      <c r="E21" s="23">
        <v>90.3</v>
      </c>
      <c r="F21" s="2">
        <v>100.1</v>
      </c>
      <c r="G21" s="2">
        <v>82</v>
      </c>
    </row>
    <row r="22" spans="1:7" ht="12.75">
      <c r="A22" s="2">
        <f t="shared" si="1"/>
        <v>7</v>
      </c>
      <c r="B22" s="1" t="s">
        <v>21</v>
      </c>
      <c r="C22" s="2" t="s">
        <v>52</v>
      </c>
      <c r="D22" s="13">
        <f t="shared" si="0"/>
        <v>189.90000000000003</v>
      </c>
      <c r="E22" s="23">
        <v>81.1</v>
      </c>
      <c r="F22" s="2">
        <v>71.2</v>
      </c>
      <c r="G22" s="2">
        <v>108.8</v>
      </c>
    </row>
    <row r="23" spans="1:7" ht="12.75">
      <c r="A23" s="2">
        <f t="shared" si="1"/>
        <v>8</v>
      </c>
      <c r="B23" s="1" t="s">
        <v>63</v>
      </c>
      <c r="C23" s="2" t="s">
        <v>9</v>
      </c>
      <c r="D23" s="13">
        <f t="shared" si="0"/>
        <v>107.9</v>
      </c>
      <c r="E23" s="23">
        <v>46.7</v>
      </c>
      <c r="F23" s="2">
        <v>44.5</v>
      </c>
      <c r="G23" s="2">
        <v>61.2</v>
      </c>
    </row>
    <row r="24" spans="1:7" ht="12.75">
      <c r="A24" s="2">
        <f t="shared" si="1"/>
        <v>9</v>
      </c>
      <c r="B24" s="1" t="s">
        <v>64</v>
      </c>
      <c r="C24" s="2" t="s">
        <v>9</v>
      </c>
      <c r="D24" s="13">
        <f t="shared" si="0"/>
        <v>103.80000000000001</v>
      </c>
      <c r="E24" s="23">
        <v>55.6</v>
      </c>
      <c r="F24" s="2">
        <v>43.1</v>
      </c>
      <c r="G24" s="2">
        <v>48.2</v>
      </c>
    </row>
    <row r="25" spans="1:7" ht="12.75">
      <c r="A25" s="2">
        <f t="shared" si="1"/>
        <v>10</v>
      </c>
      <c r="B25" s="1" t="s">
        <v>23</v>
      </c>
      <c r="C25" s="2" t="s">
        <v>11</v>
      </c>
      <c r="D25" s="13">
        <f t="shared" si="0"/>
        <v>98.19999999999999</v>
      </c>
      <c r="E25" s="23">
        <v>48.4</v>
      </c>
      <c r="F25" s="2">
        <v>0</v>
      </c>
      <c r="G25" s="2">
        <v>49.8</v>
      </c>
    </row>
    <row r="26" spans="1:7" ht="12.75">
      <c r="A26" s="2">
        <f t="shared" si="1"/>
        <v>11</v>
      </c>
      <c r="B26" s="1" t="s">
        <v>16</v>
      </c>
      <c r="C26" s="2" t="s">
        <v>46</v>
      </c>
      <c r="D26" s="13">
        <f t="shared" si="0"/>
        <v>90.9</v>
      </c>
      <c r="E26" s="23">
        <v>0</v>
      </c>
      <c r="F26" s="2">
        <v>0</v>
      </c>
      <c r="G26" s="2">
        <v>90.9</v>
      </c>
    </row>
    <row r="27" spans="1:7" ht="12.75">
      <c r="A27" s="2">
        <f t="shared" si="1"/>
        <v>12</v>
      </c>
      <c r="B27" s="1" t="s">
        <v>22</v>
      </c>
      <c r="C27" s="2" t="s">
        <v>7</v>
      </c>
      <c r="D27" s="13">
        <f t="shared" si="0"/>
        <v>83.7</v>
      </c>
      <c r="E27" s="23">
        <v>0</v>
      </c>
      <c r="F27" s="2">
        <v>83.7</v>
      </c>
      <c r="G27" s="2">
        <v>0</v>
      </c>
    </row>
    <row r="28" spans="1:7" ht="12.75">
      <c r="A28" s="2">
        <f t="shared" si="1"/>
        <v>13</v>
      </c>
      <c r="B28" s="10" t="s">
        <v>45</v>
      </c>
      <c r="C28" s="2" t="s">
        <v>46</v>
      </c>
      <c r="D28" s="13">
        <f>SUM(E28:G28)-MIN(E28:G28)</f>
        <v>51.1</v>
      </c>
      <c r="E28" s="23">
        <v>0</v>
      </c>
      <c r="F28" s="2">
        <v>0</v>
      </c>
      <c r="G28" s="2">
        <v>51.1</v>
      </c>
    </row>
    <row r="29" spans="1:7" ht="12.75">
      <c r="A29" s="2">
        <v>14</v>
      </c>
      <c r="B29" s="10" t="s">
        <v>104</v>
      </c>
      <c r="C29" s="2" t="s">
        <v>51</v>
      </c>
      <c r="D29" s="13">
        <f t="shared" si="0"/>
        <v>0</v>
      </c>
      <c r="E29" s="23">
        <v>0</v>
      </c>
      <c r="F29" s="2">
        <v>0</v>
      </c>
      <c r="G29" s="2">
        <v>0</v>
      </c>
    </row>
    <row r="30" spans="1:7" ht="12.75">
      <c r="A30" s="8"/>
      <c r="B30" s="9"/>
      <c r="C30" s="8"/>
      <c r="D30" s="8"/>
      <c r="E30" s="8"/>
      <c r="F30" s="8"/>
      <c r="G30" s="8"/>
    </row>
    <row r="31" spans="1:7" ht="12.75">
      <c r="A31" s="8"/>
      <c r="B31" s="9"/>
      <c r="C31" s="8"/>
      <c r="D31" s="8"/>
      <c r="E31" s="8"/>
      <c r="F31" s="8"/>
      <c r="G31" s="8"/>
    </row>
    <row r="32" spans="1:7" ht="12.75">
      <c r="A32" s="8"/>
      <c r="B32" s="9"/>
      <c r="C32" s="8"/>
      <c r="D32" s="8"/>
      <c r="E32" s="8"/>
      <c r="F32" s="8"/>
      <c r="G32" s="8"/>
    </row>
    <row r="33" spans="1:7" ht="12.75">
      <c r="A33" s="8"/>
      <c r="B33" s="7"/>
      <c r="C33" s="8"/>
      <c r="D33" s="8"/>
      <c r="E33" s="8"/>
      <c r="F33" s="8"/>
      <c r="G33" s="8"/>
    </row>
    <row r="34" ht="12.75">
      <c r="B34" s="3" t="s">
        <v>57</v>
      </c>
    </row>
    <row r="35" spans="1:7" ht="12.75">
      <c r="A35" s="2" t="s">
        <v>0</v>
      </c>
      <c r="B35" s="2" t="s">
        <v>1</v>
      </c>
      <c r="C35" s="2" t="s">
        <v>2</v>
      </c>
      <c r="D35" s="2" t="s">
        <v>3</v>
      </c>
      <c r="E35" s="2" t="s">
        <v>4</v>
      </c>
      <c r="F35" s="2" t="s">
        <v>5</v>
      </c>
      <c r="G35" s="2" t="s">
        <v>6</v>
      </c>
    </row>
    <row r="36" spans="1:7" ht="12.75">
      <c r="A36" s="2">
        <v>1</v>
      </c>
      <c r="B36" s="1" t="s">
        <v>65</v>
      </c>
      <c r="C36" s="2" t="s">
        <v>66</v>
      </c>
      <c r="D36" s="13">
        <f aca="true" t="shared" si="2" ref="D36:D54">SUM(E36:G36)-MIN(E36:G36)</f>
        <v>242.8</v>
      </c>
      <c r="E36" s="23">
        <v>126.1</v>
      </c>
      <c r="F36" s="2">
        <v>116.7</v>
      </c>
      <c r="G36" s="2">
        <v>111.8</v>
      </c>
    </row>
    <row r="37" spans="1:7" ht="12.75">
      <c r="A37" s="2">
        <f>A36+1</f>
        <v>2</v>
      </c>
      <c r="B37" s="1" t="s">
        <v>26</v>
      </c>
      <c r="C37" s="2" t="s">
        <v>51</v>
      </c>
      <c r="D37" s="13">
        <f t="shared" si="2"/>
        <v>235.39999999999995</v>
      </c>
      <c r="E37" s="23">
        <v>123.8</v>
      </c>
      <c r="F37" s="2">
        <v>111.6</v>
      </c>
      <c r="G37" s="2">
        <v>109.4</v>
      </c>
    </row>
    <row r="38" spans="1:7" ht="12.75">
      <c r="A38" s="2">
        <f aca="true" t="shared" si="3" ref="A38:A53">A37+1</f>
        <v>3</v>
      </c>
      <c r="B38" s="1" t="s">
        <v>28</v>
      </c>
      <c r="C38" s="2" t="s">
        <v>8</v>
      </c>
      <c r="D38" s="13">
        <f t="shared" si="2"/>
        <v>218.70000000000002</v>
      </c>
      <c r="E38" s="23">
        <v>105.5</v>
      </c>
      <c r="F38" s="2">
        <v>93.4</v>
      </c>
      <c r="G38" s="2">
        <v>113.2</v>
      </c>
    </row>
    <row r="39" spans="1:7" ht="12.75">
      <c r="A39" s="2">
        <f t="shared" si="3"/>
        <v>4</v>
      </c>
      <c r="B39" s="1" t="s">
        <v>30</v>
      </c>
      <c r="C39" s="2" t="s">
        <v>51</v>
      </c>
      <c r="D39" s="13">
        <f t="shared" si="2"/>
        <v>215</v>
      </c>
      <c r="E39" s="23">
        <v>108.9</v>
      </c>
      <c r="F39" s="2">
        <v>106.1</v>
      </c>
      <c r="G39" s="2">
        <v>105.2</v>
      </c>
    </row>
    <row r="40" spans="1:7" ht="12.75">
      <c r="A40" s="2">
        <f t="shared" si="3"/>
        <v>5</v>
      </c>
      <c r="B40" s="1" t="s">
        <v>25</v>
      </c>
      <c r="C40" s="2" t="s">
        <v>51</v>
      </c>
      <c r="D40" s="13">
        <f t="shared" si="2"/>
        <v>212.99999999999997</v>
      </c>
      <c r="E40" s="23">
        <v>94.4</v>
      </c>
      <c r="F40" s="2">
        <v>103.5</v>
      </c>
      <c r="G40" s="2">
        <v>109.5</v>
      </c>
    </row>
    <row r="41" spans="1:7" ht="12.75">
      <c r="A41" s="2">
        <f t="shared" si="3"/>
        <v>6</v>
      </c>
      <c r="B41" s="10" t="s">
        <v>69</v>
      </c>
      <c r="C41" s="11" t="s">
        <v>51</v>
      </c>
      <c r="D41" s="13">
        <f t="shared" si="2"/>
        <v>206.2</v>
      </c>
      <c r="E41" s="23">
        <v>105.9</v>
      </c>
      <c r="F41" s="2">
        <v>100.3</v>
      </c>
      <c r="G41" s="2">
        <v>0</v>
      </c>
    </row>
    <row r="42" spans="1:7" ht="12.75">
      <c r="A42" s="2">
        <f t="shared" si="3"/>
        <v>7</v>
      </c>
      <c r="B42" s="1" t="s">
        <v>70</v>
      </c>
      <c r="C42" s="2" t="s">
        <v>7</v>
      </c>
      <c r="D42" s="13">
        <f t="shared" si="2"/>
        <v>193.7</v>
      </c>
      <c r="E42" s="23">
        <v>99.5</v>
      </c>
      <c r="F42" s="2">
        <v>94.2</v>
      </c>
      <c r="G42" s="2">
        <v>0</v>
      </c>
    </row>
    <row r="43" spans="1:7" ht="12.75">
      <c r="A43" s="2">
        <f t="shared" si="3"/>
        <v>8</v>
      </c>
      <c r="B43" s="1" t="s">
        <v>31</v>
      </c>
      <c r="C43" s="2" t="s">
        <v>8</v>
      </c>
      <c r="D43" s="13">
        <f t="shared" si="2"/>
        <v>183.99999999999997</v>
      </c>
      <c r="E43" s="23">
        <v>84.9</v>
      </c>
      <c r="F43" s="2">
        <v>91</v>
      </c>
      <c r="G43" s="2">
        <v>93</v>
      </c>
    </row>
    <row r="44" spans="1:7" ht="12.75">
      <c r="A44" s="2">
        <f t="shared" si="3"/>
        <v>9</v>
      </c>
      <c r="B44" s="1" t="s">
        <v>27</v>
      </c>
      <c r="C44" s="2" t="s">
        <v>7</v>
      </c>
      <c r="D44" s="13">
        <f t="shared" si="2"/>
        <v>172.9</v>
      </c>
      <c r="E44" s="23">
        <v>90.5</v>
      </c>
      <c r="F44" s="2">
        <v>82.4</v>
      </c>
      <c r="G44" s="2">
        <v>0</v>
      </c>
    </row>
    <row r="45" spans="1:7" ht="12.75">
      <c r="A45" s="2">
        <f t="shared" si="3"/>
        <v>10</v>
      </c>
      <c r="B45" s="1" t="s">
        <v>29</v>
      </c>
      <c r="C45" s="2" t="s">
        <v>7</v>
      </c>
      <c r="D45" s="13">
        <f t="shared" si="2"/>
        <v>171</v>
      </c>
      <c r="E45" s="23">
        <v>87.4</v>
      </c>
      <c r="F45" s="2">
        <v>80.3</v>
      </c>
      <c r="G45" s="2">
        <v>83.6</v>
      </c>
    </row>
    <row r="46" spans="1:7" s="8" customFormat="1" ht="12.75">
      <c r="A46" s="2">
        <f t="shared" si="3"/>
        <v>11</v>
      </c>
      <c r="B46" s="1" t="s">
        <v>67</v>
      </c>
      <c r="C46" s="2" t="s">
        <v>8</v>
      </c>
      <c r="D46" s="13">
        <f t="shared" si="2"/>
        <v>169.59999999999997</v>
      </c>
      <c r="E46" s="23">
        <v>79.9</v>
      </c>
      <c r="F46" s="2">
        <v>69.3</v>
      </c>
      <c r="G46" s="2">
        <v>89.7</v>
      </c>
    </row>
    <row r="47" spans="1:7" s="7" customFormat="1" ht="12.75">
      <c r="A47" s="2">
        <f t="shared" si="3"/>
        <v>12</v>
      </c>
      <c r="B47" s="10" t="s">
        <v>68</v>
      </c>
      <c r="C47" s="11" t="s">
        <v>9</v>
      </c>
      <c r="D47" s="13">
        <f t="shared" si="2"/>
        <v>169.29999999999998</v>
      </c>
      <c r="E47" s="23">
        <v>85.3</v>
      </c>
      <c r="F47" s="2">
        <v>72.9</v>
      </c>
      <c r="G47" s="2">
        <v>84</v>
      </c>
    </row>
    <row r="48" spans="1:7" s="7" customFormat="1" ht="12.75">
      <c r="A48" s="2">
        <f t="shared" si="3"/>
        <v>13</v>
      </c>
      <c r="B48" s="1" t="s">
        <v>33</v>
      </c>
      <c r="C48" s="2" t="s">
        <v>9</v>
      </c>
      <c r="D48" s="13">
        <f t="shared" si="2"/>
        <v>161.7</v>
      </c>
      <c r="E48" s="23">
        <v>0</v>
      </c>
      <c r="F48" s="2">
        <v>82.5</v>
      </c>
      <c r="G48" s="2">
        <v>79.2</v>
      </c>
    </row>
    <row r="49" spans="1:7" s="7" customFormat="1" ht="12.75">
      <c r="A49" s="2">
        <f t="shared" si="3"/>
        <v>14</v>
      </c>
      <c r="B49" s="1" t="s">
        <v>32</v>
      </c>
      <c r="C49" s="2" t="s">
        <v>11</v>
      </c>
      <c r="D49" s="13">
        <f t="shared" si="2"/>
        <v>154.5</v>
      </c>
      <c r="E49" s="23">
        <v>77.9</v>
      </c>
      <c r="F49" s="2">
        <v>0</v>
      </c>
      <c r="G49" s="2">
        <v>76.6</v>
      </c>
    </row>
    <row r="50" spans="1:7" s="7" customFormat="1" ht="12.75">
      <c r="A50" s="2">
        <f t="shared" si="3"/>
        <v>15</v>
      </c>
      <c r="B50" s="10" t="s">
        <v>49</v>
      </c>
      <c r="C50" s="11" t="s">
        <v>8</v>
      </c>
      <c r="D50" s="13">
        <f>SUM(E50:G50)-MIN(E50:G50)</f>
        <v>151.1</v>
      </c>
      <c r="E50" s="23">
        <v>79.5</v>
      </c>
      <c r="F50" s="2">
        <v>57.9</v>
      </c>
      <c r="G50" s="2">
        <v>71.6</v>
      </c>
    </row>
    <row r="51" spans="1:7" s="7" customFormat="1" ht="12.75">
      <c r="A51" s="2">
        <f t="shared" si="3"/>
        <v>16</v>
      </c>
      <c r="B51" s="1" t="s">
        <v>34</v>
      </c>
      <c r="C51" s="2" t="s">
        <v>9</v>
      </c>
      <c r="D51" s="13">
        <f t="shared" si="2"/>
        <v>117.69999999999999</v>
      </c>
      <c r="E51" s="23">
        <v>63.3</v>
      </c>
      <c r="F51" s="2">
        <v>54.4</v>
      </c>
      <c r="G51" s="2">
        <v>0</v>
      </c>
    </row>
    <row r="52" spans="1:7" s="7" customFormat="1" ht="12.75">
      <c r="A52" s="2">
        <f t="shared" si="3"/>
        <v>17</v>
      </c>
      <c r="B52" s="10" t="s">
        <v>48</v>
      </c>
      <c r="C52" s="11" t="s">
        <v>8</v>
      </c>
      <c r="D52" s="13">
        <f>SUM(E52:G52)-MIN(E52:G52)</f>
        <v>113.69999999999999</v>
      </c>
      <c r="E52" s="23">
        <v>58.1</v>
      </c>
      <c r="F52" s="2">
        <v>51.9</v>
      </c>
      <c r="G52" s="2">
        <v>55.6</v>
      </c>
    </row>
    <row r="53" spans="1:7" s="7" customFormat="1" ht="12.75">
      <c r="A53" s="2">
        <f t="shared" si="3"/>
        <v>18</v>
      </c>
      <c r="B53" s="10" t="s">
        <v>47</v>
      </c>
      <c r="C53" s="11" t="s">
        <v>9</v>
      </c>
      <c r="D53" s="13">
        <f t="shared" si="2"/>
        <v>111.6</v>
      </c>
      <c r="E53" s="23">
        <v>0</v>
      </c>
      <c r="F53" s="2">
        <v>111.6</v>
      </c>
      <c r="G53" s="2">
        <v>0</v>
      </c>
    </row>
    <row r="54" spans="1:7" s="7" customFormat="1" ht="12.75">
      <c r="A54" s="2">
        <v>19</v>
      </c>
      <c r="B54" s="10" t="s">
        <v>105</v>
      </c>
      <c r="C54" s="11" t="s">
        <v>9</v>
      </c>
      <c r="D54" s="13">
        <f t="shared" si="2"/>
        <v>64.2</v>
      </c>
      <c r="E54" s="23">
        <v>64.2</v>
      </c>
      <c r="F54" s="2">
        <v>0</v>
      </c>
      <c r="G54" s="2">
        <v>0</v>
      </c>
    </row>
    <row r="55" spans="1:7" s="7" customFormat="1" ht="12.75">
      <c r="A55" s="8"/>
      <c r="B55" s="9"/>
      <c r="C55" s="12"/>
      <c r="D55" s="8"/>
      <c r="E55" s="8"/>
      <c r="F55" s="8"/>
      <c r="G55" s="8"/>
    </row>
    <row r="56" spans="1:7" s="7" customFormat="1" ht="12.75">
      <c r="A56" s="8"/>
      <c r="B56" s="9"/>
      <c r="C56" s="12"/>
      <c r="D56" s="8"/>
      <c r="E56" s="8"/>
      <c r="F56" s="8"/>
      <c r="G56" s="8"/>
    </row>
    <row r="57" spans="1:7" s="7" customFormat="1" ht="12.75">
      <c r="A57" s="5"/>
      <c r="B57"/>
      <c r="C57"/>
      <c r="D57"/>
      <c r="E57"/>
      <c r="F57"/>
      <c r="G57"/>
    </row>
    <row r="58" spans="1:7" s="7" customFormat="1" ht="12.75">
      <c r="A58" s="5"/>
      <c r="B58" s="3" t="s">
        <v>58</v>
      </c>
      <c r="C58"/>
      <c r="D58"/>
      <c r="E58"/>
      <c r="F58"/>
      <c r="G58"/>
    </row>
    <row r="59" spans="1:7" s="7" customFormat="1" ht="12.75">
      <c r="A59" s="2" t="s">
        <v>0</v>
      </c>
      <c r="B59" s="2" t="s">
        <v>1</v>
      </c>
      <c r="C59" s="2" t="s">
        <v>2</v>
      </c>
      <c r="D59" s="2" t="s">
        <v>3</v>
      </c>
      <c r="E59" s="2" t="s">
        <v>4</v>
      </c>
      <c r="F59" s="2" t="s">
        <v>5</v>
      </c>
      <c r="G59" s="2" t="s">
        <v>6</v>
      </c>
    </row>
    <row r="60" spans="1:7" s="7" customFormat="1" ht="12.75">
      <c r="A60" s="2">
        <v>1</v>
      </c>
      <c r="B60" s="1" t="s">
        <v>35</v>
      </c>
      <c r="C60" s="2" t="s">
        <v>51</v>
      </c>
      <c r="D60" s="13">
        <f>SUM(E60:G60)-MIN(E60:G60)</f>
        <v>233.7</v>
      </c>
      <c r="E60" s="23">
        <v>120.7</v>
      </c>
      <c r="F60" s="2">
        <v>108.2</v>
      </c>
      <c r="G60" s="2">
        <v>113</v>
      </c>
    </row>
    <row r="61" spans="1:7" s="7" customFormat="1" ht="12.75">
      <c r="A61" s="2">
        <f>A60+1</f>
        <v>2</v>
      </c>
      <c r="B61" s="1" t="s">
        <v>36</v>
      </c>
      <c r="C61" s="2" t="s">
        <v>9</v>
      </c>
      <c r="D61" s="13">
        <f aca="true" t="shared" si="4" ref="D61:D74">SUM(E61:G61)-MIN(E61:G61)</f>
        <v>223</v>
      </c>
      <c r="E61" s="23">
        <v>0</v>
      </c>
      <c r="F61" s="2">
        <v>102.2</v>
      </c>
      <c r="G61" s="2">
        <v>120.8</v>
      </c>
    </row>
    <row r="62" spans="1:7" s="7" customFormat="1" ht="12.75">
      <c r="A62" s="2">
        <f aca="true" t="shared" si="5" ref="A62:A71">A61+1</f>
        <v>3</v>
      </c>
      <c r="B62" s="1" t="s">
        <v>50</v>
      </c>
      <c r="C62" s="2" t="s">
        <v>51</v>
      </c>
      <c r="D62" s="13">
        <f t="shared" si="4"/>
        <v>211.39999999999995</v>
      </c>
      <c r="E62" s="23">
        <v>104.8</v>
      </c>
      <c r="F62" s="2">
        <v>100.9</v>
      </c>
      <c r="G62" s="2">
        <v>106.6</v>
      </c>
    </row>
    <row r="63" spans="1:7" s="7" customFormat="1" ht="12.75">
      <c r="A63" s="2">
        <f t="shared" si="5"/>
        <v>4</v>
      </c>
      <c r="B63" s="1" t="s">
        <v>72</v>
      </c>
      <c r="C63" s="2" t="s">
        <v>9</v>
      </c>
      <c r="D63" s="13">
        <f t="shared" si="4"/>
        <v>190.4</v>
      </c>
      <c r="E63" s="23">
        <v>0</v>
      </c>
      <c r="F63" s="2">
        <v>95.4</v>
      </c>
      <c r="G63" s="2">
        <v>95</v>
      </c>
    </row>
    <row r="64" spans="1:7" s="7" customFormat="1" ht="12.75">
      <c r="A64" s="2">
        <f t="shared" si="5"/>
        <v>5</v>
      </c>
      <c r="B64" s="1" t="s">
        <v>71</v>
      </c>
      <c r="C64" s="2" t="s">
        <v>8</v>
      </c>
      <c r="D64" s="13">
        <f t="shared" si="4"/>
        <v>189.3</v>
      </c>
      <c r="E64" s="23">
        <v>93.8</v>
      </c>
      <c r="F64" s="2">
        <v>0</v>
      </c>
      <c r="G64" s="2">
        <v>95.5</v>
      </c>
    </row>
    <row r="65" spans="1:7" s="7" customFormat="1" ht="12.75">
      <c r="A65" s="2">
        <f t="shared" si="5"/>
        <v>6</v>
      </c>
      <c r="B65" s="10" t="s">
        <v>74</v>
      </c>
      <c r="C65" s="2" t="s">
        <v>7</v>
      </c>
      <c r="D65" s="13">
        <f t="shared" si="4"/>
        <v>188.8</v>
      </c>
      <c r="E65" s="23">
        <v>93.3</v>
      </c>
      <c r="F65" s="2">
        <v>95.5</v>
      </c>
      <c r="G65" s="2">
        <v>0</v>
      </c>
    </row>
    <row r="66" spans="1:7" ht="12.75">
      <c r="A66" s="2">
        <f t="shared" si="5"/>
        <v>7</v>
      </c>
      <c r="B66" s="1" t="s">
        <v>37</v>
      </c>
      <c r="C66" s="2" t="s">
        <v>7</v>
      </c>
      <c r="D66" s="13">
        <f t="shared" si="4"/>
        <v>147.4</v>
      </c>
      <c r="E66" s="23">
        <v>76.9</v>
      </c>
      <c r="F66" s="2">
        <v>70.5</v>
      </c>
      <c r="G66" s="2">
        <v>0</v>
      </c>
    </row>
    <row r="67" spans="1:7" ht="12.75">
      <c r="A67" s="2">
        <f t="shared" si="5"/>
        <v>8</v>
      </c>
      <c r="B67" s="10" t="s">
        <v>75</v>
      </c>
      <c r="C67" s="2" t="s">
        <v>8</v>
      </c>
      <c r="D67" s="13">
        <f>SUM(E67:G67)-MIN(E67:G67)</f>
        <v>123.5</v>
      </c>
      <c r="E67" s="23">
        <v>0</v>
      </c>
      <c r="F67" s="2">
        <v>62.6</v>
      </c>
      <c r="G67" s="2">
        <v>60.9</v>
      </c>
    </row>
    <row r="68" spans="1:7" ht="12.75">
      <c r="A68" s="2">
        <f t="shared" si="5"/>
        <v>9</v>
      </c>
      <c r="B68" s="1" t="s">
        <v>39</v>
      </c>
      <c r="C68" s="2" t="s">
        <v>7</v>
      </c>
      <c r="D68" s="13">
        <f t="shared" si="4"/>
        <v>120.5</v>
      </c>
      <c r="E68" s="23">
        <v>62.9</v>
      </c>
      <c r="F68" s="2">
        <v>0</v>
      </c>
      <c r="G68" s="2">
        <v>57.6</v>
      </c>
    </row>
    <row r="69" spans="1:7" ht="12.75">
      <c r="A69" s="2">
        <f t="shared" si="5"/>
        <v>10</v>
      </c>
      <c r="B69" s="10" t="s">
        <v>73</v>
      </c>
      <c r="C69" s="2" t="s">
        <v>8</v>
      </c>
      <c r="D69" s="13">
        <f t="shared" si="4"/>
        <v>119.3</v>
      </c>
      <c r="E69" s="23">
        <v>0</v>
      </c>
      <c r="F69" s="2">
        <v>50</v>
      </c>
      <c r="G69" s="2">
        <v>69.3</v>
      </c>
    </row>
    <row r="70" spans="1:7" ht="12.75">
      <c r="A70" s="2">
        <f t="shared" si="5"/>
        <v>11</v>
      </c>
      <c r="B70" s="10" t="s">
        <v>106</v>
      </c>
      <c r="C70" s="2" t="s">
        <v>7</v>
      </c>
      <c r="D70" s="13">
        <f t="shared" si="4"/>
        <v>104.5</v>
      </c>
      <c r="E70" s="23">
        <v>104.5</v>
      </c>
      <c r="F70" s="2">
        <v>0</v>
      </c>
      <c r="G70" s="2">
        <v>0</v>
      </c>
    </row>
    <row r="71" spans="1:7" ht="12.75">
      <c r="A71" s="2">
        <f t="shared" si="5"/>
        <v>12</v>
      </c>
      <c r="B71" s="10" t="s">
        <v>108</v>
      </c>
      <c r="C71" s="2" t="s">
        <v>7</v>
      </c>
      <c r="D71" s="13">
        <f t="shared" si="4"/>
        <v>75.9</v>
      </c>
      <c r="E71" s="23">
        <v>75.9</v>
      </c>
      <c r="F71" s="2">
        <v>0</v>
      </c>
      <c r="G71" s="2">
        <v>0</v>
      </c>
    </row>
    <row r="72" spans="1:7" ht="12.75">
      <c r="A72" s="2">
        <v>13</v>
      </c>
      <c r="B72" s="1" t="s">
        <v>38</v>
      </c>
      <c r="C72" s="2" t="s">
        <v>46</v>
      </c>
      <c r="D72" s="13">
        <f t="shared" si="4"/>
        <v>62.8</v>
      </c>
      <c r="E72" s="23">
        <v>0</v>
      </c>
      <c r="F72" s="2">
        <v>0</v>
      </c>
      <c r="G72" s="2">
        <v>62.8</v>
      </c>
    </row>
    <row r="73" spans="1:7" ht="12.75">
      <c r="A73" s="2">
        <v>14</v>
      </c>
      <c r="B73" s="10" t="s">
        <v>107</v>
      </c>
      <c r="C73" s="2" t="s">
        <v>7</v>
      </c>
      <c r="D73" s="13">
        <f t="shared" si="4"/>
        <v>60.4</v>
      </c>
      <c r="E73" s="23">
        <v>60.4</v>
      </c>
      <c r="F73" s="2">
        <v>0</v>
      </c>
      <c r="G73" s="2">
        <v>0</v>
      </c>
    </row>
    <row r="74" spans="1:7" ht="12.75">
      <c r="A74" s="2">
        <v>15</v>
      </c>
      <c r="B74" s="10" t="s">
        <v>76</v>
      </c>
      <c r="C74" s="2" t="s">
        <v>9</v>
      </c>
      <c r="D74" s="13">
        <f t="shared" si="4"/>
        <v>42.1</v>
      </c>
      <c r="E74" s="23">
        <v>0</v>
      </c>
      <c r="F74" s="2">
        <v>42.1</v>
      </c>
      <c r="G74" s="2">
        <v>0</v>
      </c>
    </row>
    <row r="75" spans="1:7" ht="12.75">
      <c r="A75" s="8"/>
      <c r="B75" s="9"/>
      <c r="C75" s="8"/>
      <c r="D75" s="20"/>
      <c r="E75" s="8"/>
      <c r="F75" s="8"/>
      <c r="G75" s="8"/>
    </row>
    <row r="78" ht="12.75">
      <c r="B78" s="3" t="s">
        <v>59</v>
      </c>
    </row>
    <row r="79" spans="1:7" ht="12.75">
      <c r="A79" s="2" t="s">
        <v>0</v>
      </c>
      <c r="B79" s="2" t="s">
        <v>1</v>
      </c>
      <c r="C79" s="2" t="s">
        <v>2</v>
      </c>
      <c r="D79" s="2" t="s">
        <v>3</v>
      </c>
      <c r="E79" s="2" t="s">
        <v>4</v>
      </c>
      <c r="F79" s="2" t="s">
        <v>5</v>
      </c>
      <c r="G79" s="2" t="s">
        <v>6</v>
      </c>
    </row>
    <row r="80" spans="1:7" ht="12.75">
      <c r="A80" s="2">
        <v>1</v>
      </c>
      <c r="B80" s="1" t="s">
        <v>77</v>
      </c>
      <c r="C80" s="2" t="s">
        <v>51</v>
      </c>
      <c r="D80" s="13">
        <f aca="true" t="shared" si="6" ref="D80:D97">SUM(E80:G80)-MIN(E80:G80)</f>
        <v>222.7</v>
      </c>
      <c r="E80" s="23">
        <v>111.7</v>
      </c>
      <c r="F80" s="2">
        <v>98</v>
      </c>
      <c r="G80" s="2">
        <v>111</v>
      </c>
    </row>
    <row r="81" spans="1:7" ht="12.75">
      <c r="A81" s="2">
        <f>A80+1</f>
        <v>2</v>
      </c>
      <c r="B81" s="1" t="s">
        <v>40</v>
      </c>
      <c r="C81" s="2" t="s">
        <v>51</v>
      </c>
      <c r="D81" s="13">
        <f>SUM(E81:G81)-MIN(E81:G81)</f>
        <v>172.39999999999998</v>
      </c>
      <c r="E81" s="23">
        <v>87.3</v>
      </c>
      <c r="F81" s="2">
        <v>85.1</v>
      </c>
      <c r="G81" s="2">
        <v>77.9</v>
      </c>
    </row>
    <row r="82" spans="1:7" ht="12.75">
      <c r="A82" s="2">
        <f aca="true" t="shared" si="7" ref="A82:A96">A81+1</f>
        <v>3</v>
      </c>
      <c r="B82" s="1" t="s">
        <v>78</v>
      </c>
      <c r="C82" s="2" t="s">
        <v>51</v>
      </c>
      <c r="D82" s="13">
        <f t="shared" si="6"/>
        <v>165.8</v>
      </c>
      <c r="E82" s="23">
        <v>76.8</v>
      </c>
      <c r="F82" s="2">
        <v>66.3</v>
      </c>
      <c r="G82" s="2">
        <v>89</v>
      </c>
    </row>
    <row r="83" spans="1:7" ht="12.75">
      <c r="A83" s="2">
        <f t="shared" si="7"/>
        <v>4</v>
      </c>
      <c r="B83" s="10" t="s">
        <v>54</v>
      </c>
      <c r="C83" s="11" t="s">
        <v>8</v>
      </c>
      <c r="D83" s="13">
        <f>SUM(E83:G83)-MIN(E83:G83)</f>
        <v>164.8</v>
      </c>
      <c r="E83" s="23">
        <v>80.8</v>
      </c>
      <c r="F83" s="2">
        <v>65.8</v>
      </c>
      <c r="G83" s="2">
        <v>84</v>
      </c>
    </row>
    <row r="84" spans="1:7" ht="12.75">
      <c r="A84" s="2">
        <f t="shared" si="7"/>
        <v>5</v>
      </c>
      <c r="B84" s="1" t="s">
        <v>43</v>
      </c>
      <c r="C84" s="2" t="s">
        <v>52</v>
      </c>
      <c r="D84" s="13">
        <f t="shared" si="6"/>
        <v>164.4</v>
      </c>
      <c r="E84" s="23">
        <v>75.5</v>
      </c>
      <c r="F84" s="2">
        <v>76.9</v>
      </c>
      <c r="G84" s="2">
        <v>87.5</v>
      </c>
    </row>
    <row r="85" spans="1:7" ht="12.75">
      <c r="A85" s="2">
        <f t="shared" si="7"/>
        <v>6</v>
      </c>
      <c r="B85" s="1" t="s">
        <v>80</v>
      </c>
      <c r="C85" s="2" t="s">
        <v>8</v>
      </c>
      <c r="D85" s="13">
        <f t="shared" si="6"/>
        <v>145.2</v>
      </c>
      <c r="E85" s="23">
        <v>72.3</v>
      </c>
      <c r="F85" s="2">
        <v>58.2</v>
      </c>
      <c r="G85" s="2">
        <v>72.9</v>
      </c>
    </row>
    <row r="86" spans="1:7" ht="12.75">
      <c r="A86" s="2">
        <f t="shared" si="7"/>
        <v>7</v>
      </c>
      <c r="B86" s="10" t="s">
        <v>82</v>
      </c>
      <c r="C86" s="11" t="s">
        <v>9</v>
      </c>
      <c r="D86" s="13">
        <f t="shared" si="6"/>
        <v>137.39999999999998</v>
      </c>
      <c r="E86" s="24">
        <v>68.7</v>
      </c>
      <c r="F86" s="2">
        <v>68.7</v>
      </c>
      <c r="G86" s="2">
        <v>61.8</v>
      </c>
    </row>
    <row r="87" spans="1:7" ht="12.75">
      <c r="A87" s="2">
        <f t="shared" si="7"/>
        <v>8</v>
      </c>
      <c r="B87" s="1" t="s">
        <v>41</v>
      </c>
      <c r="C87" s="2" t="s">
        <v>11</v>
      </c>
      <c r="D87" s="13">
        <f t="shared" si="6"/>
        <v>137.3</v>
      </c>
      <c r="E87" s="23">
        <v>63.4</v>
      </c>
      <c r="F87" s="2">
        <v>0</v>
      </c>
      <c r="G87" s="2">
        <v>73.9</v>
      </c>
    </row>
    <row r="88" spans="1:7" s="5" customFormat="1" ht="12.75">
      <c r="A88" s="2">
        <f t="shared" si="7"/>
        <v>9</v>
      </c>
      <c r="B88" s="1" t="s">
        <v>42</v>
      </c>
      <c r="C88" s="2" t="s">
        <v>7</v>
      </c>
      <c r="D88" s="13">
        <f t="shared" si="6"/>
        <v>133.5</v>
      </c>
      <c r="E88" s="23">
        <v>63.8</v>
      </c>
      <c r="F88" s="2">
        <v>69.7</v>
      </c>
      <c r="G88" s="2">
        <v>0</v>
      </c>
    </row>
    <row r="89" spans="1:7" ht="12.75">
      <c r="A89" s="2">
        <f t="shared" si="7"/>
        <v>10</v>
      </c>
      <c r="B89" s="1" t="s">
        <v>83</v>
      </c>
      <c r="C89" s="2" t="s">
        <v>8</v>
      </c>
      <c r="D89" s="13">
        <f t="shared" si="6"/>
        <v>128.60000000000002</v>
      </c>
      <c r="E89" s="23">
        <v>0</v>
      </c>
      <c r="F89" s="2">
        <v>67.9</v>
      </c>
      <c r="G89" s="2">
        <v>60.7</v>
      </c>
    </row>
    <row r="90" spans="1:7" ht="12.75">
      <c r="A90" s="2">
        <f t="shared" si="7"/>
        <v>11</v>
      </c>
      <c r="B90" s="1" t="s">
        <v>84</v>
      </c>
      <c r="C90" s="2" t="s">
        <v>8</v>
      </c>
      <c r="D90" s="13">
        <f t="shared" si="6"/>
        <v>122.7</v>
      </c>
      <c r="E90" s="23">
        <v>62.4</v>
      </c>
      <c r="F90" s="2">
        <v>55.3</v>
      </c>
      <c r="G90" s="2">
        <v>60.3</v>
      </c>
    </row>
    <row r="91" spans="1:7" ht="12.75">
      <c r="A91" s="2">
        <f t="shared" si="7"/>
        <v>12</v>
      </c>
      <c r="B91" s="1" t="s">
        <v>79</v>
      </c>
      <c r="C91" s="2" t="s">
        <v>51</v>
      </c>
      <c r="D91" s="13">
        <f t="shared" si="6"/>
        <v>117.2</v>
      </c>
      <c r="E91" s="23">
        <v>0</v>
      </c>
      <c r="F91" s="2">
        <v>62.7</v>
      </c>
      <c r="G91" s="2">
        <v>54.5</v>
      </c>
    </row>
    <row r="92" spans="1:7" ht="12.75">
      <c r="A92" s="2">
        <f t="shared" si="7"/>
        <v>13</v>
      </c>
      <c r="B92" s="10" t="s">
        <v>53</v>
      </c>
      <c r="C92" s="11" t="s">
        <v>52</v>
      </c>
      <c r="D92" s="13">
        <f>SUM(E92:G92)-MIN(E92:G92)</f>
        <v>109.6</v>
      </c>
      <c r="E92" s="23">
        <v>58.6</v>
      </c>
      <c r="F92" s="2">
        <v>0</v>
      </c>
      <c r="G92" s="2">
        <v>51</v>
      </c>
    </row>
    <row r="93" spans="1:7" ht="12.75">
      <c r="A93" s="2">
        <f t="shared" si="7"/>
        <v>14</v>
      </c>
      <c r="B93" s="1" t="s">
        <v>81</v>
      </c>
      <c r="C93" s="2" t="s">
        <v>46</v>
      </c>
      <c r="D93" s="13">
        <f t="shared" si="6"/>
        <v>68.9</v>
      </c>
      <c r="E93" s="23">
        <v>0</v>
      </c>
      <c r="F93" s="2">
        <v>0</v>
      </c>
      <c r="G93" s="2">
        <v>68.9</v>
      </c>
    </row>
    <row r="94" spans="1:7" ht="12.75">
      <c r="A94" s="2">
        <f t="shared" si="7"/>
        <v>15</v>
      </c>
      <c r="B94" s="10" t="s">
        <v>87</v>
      </c>
      <c r="C94" s="11" t="s">
        <v>7</v>
      </c>
      <c r="D94" s="13">
        <f t="shared" si="6"/>
        <v>66.7</v>
      </c>
      <c r="E94" s="23">
        <v>0</v>
      </c>
      <c r="F94" s="2">
        <v>66.7</v>
      </c>
      <c r="G94" s="2">
        <v>0</v>
      </c>
    </row>
    <row r="95" spans="1:7" ht="12.75">
      <c r="A95" s="2">
        <f t="shared" si="7"/>
        <v>16</v>
      </c>
      <c r="B95" s="1" t="s">
        <v>86</v>
      </c>
      <c r="C95" s="2" t="s">
        <v>52</v>
      </c>
      <c r="D95" s="13">
        <f t="shared" si="6"/>
        <v>62.5</v>
      </c>
      <c r="E95" s="23">
        <v>33.7</v>
      </c>
      <c r="F95" s="2">
        <v>12.8</v>
      </c>
      <c r="G95" s="2">
        <v>28.8</v>
      </c>
    </row>
    <row r="96" spans="1:7" ht="12.75">
      <c r="A96" s="2">
        <f t="shared" si="7"/>
        <v>17</v>
      </c>
      <c r="B96" s="10" t="s">
        <v>109</v>
      </c>
      <c r="C96" s="2" t="s">
        <v>9</v>
      </c>
      <c r="D96" s="13">
        <f t="shared" si="6"/>
        <v>61.7</v>
      </c>
      <c r="E96" s="23">
        <v>61.7</v>
      </c>
      <c r="F96" s="2">
        <v>0</v>
      </c>
      <c r="G96" s="2">
        <v>0</v>
      </c>
    </row>
    <row r="97" spans="1:7" ht="12.75">
      <c r="A97" s="2">
        <v>18</v>
      </c>
      <c r="B97" s="1" t="s">
        <v>85</v>
      </c>
      <c r="C97" s="2" t="s">
        <v>46</v>
      </c>
      <c r="D97" s="13">
        <f t="shared" si="6"/>
        <v>41.5</v>
      </c>
      <c r="E97" s="23">
        <v>0</v>
      </c>
      <c r="F97" s="2">
        <v>0</v>
      </c>
      <c r="G97" s="2">
        <v>41.5</v>
      </c>
    </row>
    <row r="100" ht="12.75">
      <c r="B100" s="3" t="s">
        <v>60</v>
      </c>
    </row>
    <row r="101" spans="1:7" ht="12.75">
      <c r="A101" s="2" t="s">
        <v>0</v>
      </c>
      <c r="B101" s="2" t="s">
        <v>1</v>
      </c>
      <c r="C101" s="2" t="s">
        <v>2</v>
      </c>
      <c r="D101" s="2" t="s">
        <v>3</v>
      </c>
      <c r="E101" s="2" t="s">
        <v>4</v>
      </c>
      <c r="F101" s="2" t="s">
        <v>5</v>
      </c>
      <c r="G101" s="2" t="s">
        <v>6</v>
      </c>
    </row>
    <row r="102" spans="1:7" ht="12.75">
      <c r="A102" s="2">
        <v>1</v>
      </c>
      <c r="B102" s="1" t="s">
        <v>88</v>
      </c>
      <c r="C102" s="2" t="s">
        <v>51</v>
      </c>
      <c r="D102" s="13">
        <f>SUM(E102:G102)-MIN(E102:G102)</f>
        <v>181.59999999999997</v>
      </c>
      <c r="E102" s="23">
        <v>84.3</v>
      </c>
      <c r="F102" s="2">
        <v>89</v>
      </c>
      <c r="G102" s="2">
        <v>92.6</v>
      </c>
    </row>
    <row r="103" spans="1:7" ht="12.75">
      <c r="A103" s="2">
        <f>A102+1</f>
        <v>2</v>
      </c>
      <c r="B103" s="10" t="s">
        <v>97</v>
      </c>
      <c r="C103" s="2" t="s">
        <v>10</v>
      </c>
      <c r="D103" s="13">
        <f aca="true" t="shared" si="8" ref="D103:D110">SUM(E103:G103)-MIN(E103:G103)</f>
        <v>168</v>
      </c>
      <c r="E103" s="23">
        <v>87.5</v>
      </c>
      <c r="F103" s="2">
        <v>80.5</v>
      </c>
      <c r="G103" s="2">
        <v>0</v>
      </c>
    </row>
    <row r="104" spans="1:7" ht="12.75">
      <c r="A104" s="2">
        <f aca="true" t="shared" si="9" ref="A104:A115">A103+1</f>
        <v>3</v>
      </c>
      <c r="B104" s="10" t="s">
        <v>89</v>
      </c>
      <c r="C104" s="2" t="s">
        <v>52</v>
      </c>
      <c r="D104" s="13">
        <f t="shared" si="8"/>
        <v>154.1</v>
      </c>
      <c r="E104" s="23">
        <v>78.9</v>
      </c>
      <c r="F104" s="2">
        <v>73.4</v>
      </c>
      <c r="G104" s="2">
        <v>75.2</v>
      </c>
    </row>
    <row r="105" spans="1:7" ht="12.75">
      <c r="A105" s="2">
        <f t="shared" si="9"/>
        <v>4</v>
      </c>
      <c r="B105" s="10" t="s">
        <v>91</v>
      </c>
      <c r="C105" s="2" t="s">
        <v>8</v>
      </c>
      <c r="D105" s="13">
        <f t="shared" si="8"/>
        <v>141.1</v>
      </c>
      <c r="E105" s="23">
        <v>0</v>
      </c>
      <c r="F105" s="2">
        <v>72.1</v>
      </c>
      <c r="G105" s="2">
        <v>69</v>
      </c>
    </row>
    <row r="106" spans="1:7" ht="12.75">
      <c r="A106" s="2">
        <f t="shared" si="9"/>
        <v>5</v>
      </c>
      <c r="B106" s="10" t="s">
        <v>90</v>
      </c>
      <c r="C106" s="2" t="s">
        <v>51</v>
      </c>
      <c r="D106" s="13">
        <f t="shared" si="8"/>
        <v>134.39999999999998</v>
      </c>
      <c r="E106" s="23">
        <v>64.8</v>
      </c>
      <c r="F106" s="2">
        <v>56</v>
      </c>
      <c r="G106" s="2">
        <v>69.6</v>
      </c>
    </row>
    <row r="107" spans="1:7" ht="12.75">
      <c r="A107" s="2">
        <f t="shared" si="9"/>
        <v>6</v>
      </c>
      <c r="B107" s="10" t="s">
        <v>92</v>
      </c>
      <c r="C107" s="2" t="s">
        <v>51</v>
      </c>
      <c r="D107" s="13">
        <f t="shared" si="8"/>
        <v>133.10000000000002</v>
      </c>
      <c r="E107" s="23">
        <v>61.1</v>
      </c>
      <c r="F107" s="2">
        <v>69.2</v>
      </c>
      <c r="G107" s="2">
        <v>63.9</v>
      </c>
    </row>
    <row r="108" spans="1:7" ht="12.75">
      <c r="A108" s="2">
        <f t="shared" si="9"/>
        <v>7</v>
      </c>
      <c r="B108" s="10" t="s">
        <v>93</v>
      </c>
      <c r="C108" s="2" t="s">
        <v>8</v>
      </c>
      <c r="D108" s="13">
        <f t="shared" si="8"/>
        <v>125.2</v>
      </c>
      <c r="E108" s="23">
        <v>72.1</v>
      </c>
      <c r="F108" s="2">
        <v>52.7</v>
      </c>
      <c r="G108" s="2">
        <v>53.1</v>
      </c>
    </row>
    <row r="109" spans="1:7" ht="12.75">
      <c r="A109" s="2">
        <f t="shared" si="9"/>
        <v>8</v>
      </c>
      <c r="B109" s="10" t="s">
        <v>111</v>
      </c>
      <c r="C109" s="11" t="s">
        <v>7</v>
      </c>
      <c r="D109" s="13">
        <f t="shared" si="8"/>
        <v>70.1</v>
      </c>
      <c r="E109" s="24">
        <v>70.1</v>
      </c>
      <c r="F109" s="11">
        <v>0</v>
      </c>
      <c r="G109" s="11">
        <v>0</v>
      </c>
    </row>
    <row r="110" spans="1:7" ht="12.75">
      <c r="A110" s="2">
        <f t="shared" si="9"/>
        <v>9</v>
      </c>
      <c r="B110" s="10" t="s">
        <v>96</v>
      </c>
      <c r="C110" s="2" t="s">
        <v>7</v>
      </c>
      <c r="D110" s="13">
        <f t="shared" si="8"/>
        <v>58</v>
      </c>
      <c r="E110" s="23">
        <v>20.1</v>
      </c>
      <c r="F110" s="2">
        <v>0</v>
      </c>
      <c r="G110" s="2">
        <v>37.9</v>
      </c>
    </row>
    <row r="111" spans="1:7" ht="12.75">
      <c r="A111" s="2">
        <f t="shared" si="9"/>
        <v>10</v>
      </c>
      <c r="B111" s="10" t="s">
        <v>94</v>
      </c>
      <c r="C111" s="2" t="s">
        <v>7</v>
      </c>
      <c r="D111" s="13">
        <f aca="true" t="shared" si="10" ref="D111:D117">SUM(E111:G111)-MIN(E111:G111)</f>
        <v>51.7</v>
      </c>
      <c r="E111" s="23">
        <v>0</v>
      </c>
      <c r="F111" s="2">
        <v>0</v>
      </c>
      <c r="G111" s="2">
        <v>51.7</v>
      </c>
    </row>
    <row r="112" spans="1:7" s="5" customFormat="1" ht="12.75">
      <c r="A112" s="2">
        <f t="shared" si="9"/>
        <v>11</v>
      </c>
      <c r="B112" s="10" t="s">
        <v>98</v>
      </c>
      <c r="C112" s="11" t="s">
        <v>7</v>
      </c>
      <c r="D112" s="13">
        <f t="shared" si="10"/>
        <v>48.1</v>
      </c>
      <c r="E112" s="23">
        <v>0</v>
      </c>
      <c r="F112" s="2">
        <v>48.1</v>
      </c>
      <c r="G112" s="2">
        <v>0</v>
      </c>
    </row>
    <row r="113" spans="1:7" ht="12.75">
      <c r="A113" s="2">
        <f t="shared" si="9"/>
        <v>12</v>
      </c>
      <c r="B113" s="10" t="s">
        <v>99</v>
      </c>
      <c r="C113" s="11" t="s">
        <v>7</v>
      </c>
      <c r="D113" s="13">
        <f t="shared" si="10"/>
        <v>48</v>
      </c>
      <c r="E113" s="23">
        <v>0</v>
      </c>
      <c r="F113" s="2">
        <v>48</v>
      </c>
      <c r="G113" s="2">
        <v>0</v>
      </c>
    </row>
    <row r="114" spans="1:7" ht="12.75">
      <c r="A114" s="2">
        <f t="shared" si="9"/>
        <v>13</v>
      </c>
      <c r="B114" s="10" t="s">
        <v>95</v>
      </c>
      <c r="C114" s="2" t="s">
        <v>52</v>
      </c>
      <c r="D114" s="13">
        <f t="shared" si="10"/>
        <v>47.8</v>
      </c>
      <c r="E114" s="23">
        <v>0</v>
      </c>
      <c r="F114" s="2">
        <v>0</v>
      </c>
      <c r="G114" s="2">
        <v>47.8</v>
      </c>
    </row>
    <row r="115" spans="1:7" ht="12.75">
      <c r="A115" s="2">
        <f t="shared" si="9"/>
        <v>14</v>
      </c>
      <c r="B115" s="10" t="s">
        <v>110</v>
      </c>
      <c r="C115" s="11" t="s">
        <v>8</v>
      </c>
      <c r="D115" s="13">
        <f t="shared" si="10"/>
        <v>38.4</v>
      </c>
      <c r="E115" s="24">
        <v>38.4</v>
      </c>
      <c r="F115" s="11">
        <v>0</v>
      </c>
      <c r="G115" s="11">
        <v>0</v>
      </c>
    </row>
    <row r="116" spans="1:7" ht="12.75">
      <c r="A116" s="2">
        <v>15</v>
      </c>
      <c r="B116" s="10" t="s">
        <v>100</v>
      </c>
      <c r="C116" s="11" t="s">
        <v>7</v>
      </c>
      <c r="D116" s="13">
        <f t="shared" si="10"/>
        <v>32.4</v>
      </c>
      <c r="E116" s="23">
        <v>0</v>
      </c>
      <c r="F116" s="2">
        <v>32.4</v>
      </c>
      <c r="G116" s="2">
        <v>0</v>
      </c>
    </row>
    <row r="117" spans="1:7" ht="12.75">
      <c r="A117" s="2">
        <v>16</v>
      </c>
      <c r="B117" s="10" t="s">
        <v>101</v>
      </c>
      <c r="C117" s="2" t="s">
        <v>7</v>
      </c>
      <c r="D117" s="13">
        <f t="shared" si="10"/>
        <v>27.2</v>
      </c>
      <c r="E117" s="23">
        <v>0</v>
      </c>
      <c r="F117" s="2">
        <v>27.2</v>
      </c>
      <c r="G117" s="2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Ruhstorfer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 Ruhstorfer</dc:creator>
  <cp:keywords/>
  <dc:description/>
  <cp:lastModifiedBy>Willi Ruhstorfer</cp:lastModifiedBy>
  <cp:lastPrinted>2006-03-11T16:11:53Z</cp:lastPrinted>
  <dcterms:created xsi:type="dcterms:W3CDTF">2005-02-24T13:29:38Z</dcterms:created>
  <dcterms:modified xsi:type="dcterms:W3CDTF">2006-03-11T20:43:12Z</dcterms:modified>
  <cp:category/>
  <cp:version/>
  <cp:contentType/>
  <cp:contentStatus/>
</cp:coreProperties>
</file>